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zadumais/Downloads/"/>
    </mc:Choice>
  </mc:AlternateContent>
  <xr:revisionPtr revIDLastSave="0" documentId="13_ncr:1_{4176F2CE-9793-A74E-8BA4-A7E4284D81E4}" xr6:coauthVersionLast="47" xr6:coauthVersionMax="47" xr10:uidLastSave="{00000000-0000-0000-0000-000000000000}"/>
  <bookViews>
    <workbookView xWindow="0" yWindow="0" windowWidth="28800" windowHeight="18000" xr2:uid="{46748A4D-6EBA-4480-BB53-CE3F367B47C2}"/>
  </bookViews>
  <sheets>
    <sheet name="Compte de dépense" sheetId="1" r:id="rId1"/>
  </sheets>
  <definedNames>
    <definedName name="_xlnm.Print_Area" localSheetId="0">'Compte de dépense'!$A$1:$G$54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54" i="1"/>
  <c r="F53" i="1"/>
  <c r="F46" i="1"/>
  <c r="F45" i="1"/>
  <c r="F44" i="1"/>
  <c r="F41" i="1"/>
  <c r="F40" i="1"/>
  <c r="F39" i="1"/>
  <c r="F38" i="1"/>
  <c r="F37" i="1"/>
  <c r="F35" i="1"/>
  <c r="F34" i="1"/>
  <c r="F33" i="1"/>
  <c r="F32" i="1"/>
  <c r="F30" i="1"/>
  <c r="F29" i="1"/>
  <c r="F28" i="1"/>
  <c r="F27" i="1"/>
  <c r="C24" i="1"/>
  <c r="F24" i="1" s="1"/>
  <c r="C21" i="1"/>
  <c r="F18" i="1"/>
  <c r="G24" i="1" s="1"/>
  <c r="G46" i="1" l="1"/>
  <c r="G49" i="1" s="1"/>
  <c r="G35" i="1"/>
  <c r="G30" i="1"/>
  <c r="G41" i="1"/>
  <c r="G54" i="1" l="1"/>
</calcChain>
</file>

<file path=xl/sharedStrings.xml><?xml version="1.0" encoding="utf-8"?>
<sst xmlns="http://schemas.openxmlformats.org/spreadsheetml/2006/main" count="67" uniqueCount="38">
  <si>
    <t>Réclamation de dépenses</t>
  </si>
  <si>
    <t>Date d'arrivée</t>
  </si>
  <si>
    <t>Date de départ/</t>
  </si>
  <si>
    <t xml:space="preserve">Nom de l'officiel
</t>
  </si>
  <si>
    <t>Adresse</t>
  </si>
  <si>
    <t>Ville</t>
  </si>
  <si>
    <t>Code postal/:</t>
  </si>
  <si>
    <t>Covoiturage</t>
  </si>
  <si>
    <t>Nom du passager:</t>
  </si>
  <si>
    <t>Transport</t>
  </si>
  <si>
    <t>Distance Total</t>
  </si>
  <si>
    <t>S-Total</t>
  </si>
  <si>
    <t>Total</t>
  </si>
  <si>
    <t>km</t>
  </si>
  <si>
    <t>/km</t>
  </si>
  <si>
    <t>=</t>
  </si>
  <si>
    <r>
      <t>Covoiturage - Conducteur</t>
    </r>
    <r>
      <rPr>
        <sz val="11"/>
        <color indexed="8"/>
        <rFont val="Arial"/>
        <family val="2"/>
      </rPr>
      <t xml:space="preserve"> (10%)</t>
    </r>
  </si>
  <si>
    <r>
      <t>Covoiturage - Passager</t>
    </r>
    <r>
      <rPr>
        <sz val="11"/>
        <color indexed="8"/>
        <rFont val="Arial"/>
        <family val="2"/>
      </rPr>
      <t xml:space="preserve"> (20%)</t>
    </r>
  </si>
  <si>
    <r>
      <t xml:space="preserve">Perdiem </t>
    </r>
    <r>
      <rPr>
        <b/>
        <sz val="9"/>
        <color theme="1"/>
        <rFont val="Arial"/>
        <family val="2"/>
      </rPr>
      <t>(lors des journées de compétitions ou activités de Patinage Est du Québec)</t>
    </r>
  </si>
  <si>
    <t>Présence (moins de 6 heures)</t>
  </si>
  <si>
    <t>Vendredi</t>
  </si>
  <si>
    <t>Samedi</t>
  </si>
  <si>
    <t>Dimanche</t>
  </si>
  <si>
    <t>Présences (entre 6 et 10 heures)</t>
  </si>
  <si>
    <t>Présences (plus de 10 heures)</t>
  </si>
  <si>
    <t>Jeudi</t>
  </si>
  <si>
    <r>
      <t xml:space="preserve">Repas </t>
    </r>
    <r>
      <rPr>
        <b/>
        <sz val="9"/>
        <color theme="1"/>
        <rFont val="Arial"/>
        <family val="2"/>
      </rPr>
      <t>(lors des déplacements)</t>
    </r>
  </si>
  <si>
    <t>Déjeuner</t>
  </si>
  <si>
    <t>$</t>
  </si>
  <si>
    <t>Dîner</t>
  </si>
  <si>
    <t>Souper</t>
  </si>
  <si>
    <t>Autres dépenses:</t>
  </si>
  <si>
    <t>Signature:</t>
  </si>
  <si>
    <t>Vérifié par:</t>
  </si>
  <si>
    <t>Grand Total</t>
  </si>
  <si>
    <t xml:space="preserve">Compétition ou activité: </t>
  </si>
  <si>
    <t>Souper à déduire (15$)</t>
  </si>
  <si>
    <t>Sous-Total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</si>
</sst>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164" formatCode="#,##0.000\ &quot;$&quot;"/>
    <numFmt numFmtId="165" formatCode="#,##0.00\ &quot;$&quot;"/>
    <numFmt numFmtId="166" formatCode="#,##0.0000\ &quot;$&quot;"/>
    <numFmt numFmtId="167" formatCode="#,##0\ &quot;$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5" fontId="2" fillId="0" borderId="5" xfId="0" applyNumberFormat="1" applyFont="1" applyBorder="1" applyProtection="1">
      <protection locked="0"/>
    </xf>
    <xf numFmtId="15" fontId="2" fillId="0" borderId="5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7" fillId="0" borderId="11" xfId="0" applyFont="1" applyBorder="1"/>
    <xf numFmtId="0" fontId="7" fillId="0" borderId="0" xfId="0" applyFont="1"/>
    <xf numFmtId="0" fontId="7" fillId="0" borderId="7" xfId="0" applyFont="1" applyBorder="1" applyAlignment="1">
      <alignment horizontal="right"/>
    </xf>
    <xf numFmtId="0" fontId="2" fillId="2" borderId="5" xfId="0" applyFont="1" applyFill="1" applyBorder="1" applyProtection="1">
      <protection locked="0"/>
    </xf>
    <xf numFmtId="0" fontId="2" fillId="0" borderId="5" xfId="0" applyFont="1" applyBorder="1"/>
    <xf numFmtId="164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/>
    <xf numFmtId="166" fontId="2" fillId="0" borderId="5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7" fillId="3" borderId="11" xfId="0" applyFont="1" applyFill="1" applyBorder="1"/>
    <xf numFmtId="0" fontId="2" fillId="3" borderId="0" xfId="0" applyFont="1" applyFill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1" fillId="0" borderId="11" xfId="0" applyFont="1" applyBorder="1" applyAlignment="1">
      <alignment wrapText="1"/>
    </xf>
    <xf numFmtId="0" fontId="2" fillId="2" borderId="5" xfId="0" applyFont="1" applyFill="1" applyBorder="1" applyAlignment="1" applyProtection="1">
      <alignment horizontal="center"/>
      <protection locked="0"/>
    </xf>
    <xf numFmtId="167" fontId="2" fillId="0" borderId="0" xfId="0" applyNumberFormat="1" applyFont="1"/>
    <xf numFmtId="0" fontId="2" fillId="0" borderId="7" xfId="0" applyFont="1" applyBorder="1" applyAlignment="1">
      <alignment horizontal="right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2" fillId="0" borderId="0" xfId="0" applyNumberFormat="1" applyFont="1"/>
    <xf numFmtId="165" fontId="2" fillId="0" borderId="7" xfId="0" applyNumberFormat="1" applyFont="1" applyBorder="1" applyAlignment="1">
      <alignment horizontal="right"/>
    </xf>
    <xf numFmtId="0" fontId="7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2" fillId="0" borderId="1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5" fontId="2" fillId="0" borderId="4" xfId="0" applyNumberFormat="1" applyFont="1" applyBorder="1" applyAlignment="1" applyProtection="1">
      <alignment horizontal="right"/>
      <protection locked="0"/>
    </xf>
    <xf numFmtId="0" fontId="7" fillId="0" borderId="1" xfId="0" applyFont="1" applyBorder="1"/>
    <xf numFmtId="0" fontId="2" fillId="0" borderId="2" xfId="0" applyFont="1" applyBorder="1"/>
    <xf numFmtId="165" fontId="2" fillId="0" borderId="5" xfId="0" applyNumberFormat="1" applyFont="1" applyBorder="1" applyAlignment="1" applyProtection="1">
      <alignment horizontal="right"/>
      <protection locked="0"/>
    </xf>
    <xf numFmtId="0" fontId="2" fillId="0" borderId="9" xfId="0" applyFont="1" applyBorder="1"/>
    <xf numFmtId="0" fontId="2" fillId="0" borderId="4" xfId="0" applyFont="1" applyBorder="1"/>
    <xf numFmtId="0" fontId="12" fillId="0" borderId="0" xfId="0" applyFont="1" applyAlignment="1">
      <alignment horizontal="right"/>
    </xf>
    <xf numFmtId="167" fontId="2" fillId="0" borderId="9" xfId="0" applyNumberFormat="1" applyFont="1" applyBorder="1"/>
    <xf numFmtId="167" fontId="2" fillId="0" borderId="4" xfId="0" applyNumberFormat="1" applyFont="1" applyBorder="1"/>
    <xf numFmtId="0" fontId="11" fillId="0" borderId="18" xfId="0" applyFont="1" applyBorder="1"/>
    <xf numFmtId="8" fontId="11" fillId="0" borderId="19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11" fillId="0" borderId="20" xfId="0" applyFont="1" applyBorder="1"/>
    <xf numFmtId="165" fontId="7" fillId="0" borderId="0" xfId="0" applyNumberFormat="1" applyFont="1" applyAlignment="1">
      <alignment horizontal="right"/>
    </xf>
    <xf numFmtId="0" fontId="11" fillId="5" borderId="5" xfId="0" applyFont="1" applyFill="1" applyBorder="1" applyAlignment="1">
      <alignment horizontal="center"/>
    </xf>
    <xf numFmtId="8" fontId="11" fillId="0" borderId="22" xfId="0" applyNumberFormat="1" applyFont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165" fontId="2" fillId="0" borderId="0" xfId="0" applyNumberFormat="1" applyFont="1" applyAlignment="1" applyProtection="1">
      <alignment horizontal="center"/>
      <protection locked="0"/>
    </xf>
    <xf numFmtId="0" fontId="13" fillId="4" borderId="16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15" xfId="0" applyFont="1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0</xdr:row>
      <xdr:rowOff>0</xdr:rowOff>
    </xdr:from>
    <xdr:ext cx="742950" cy="430518"/>
    <xdr:pic>
      <xdr:nvPicPr>
        <xdr:cNvPr id="2" name="Image 1">
          <a:extLst>
            <a:ext uri="{FF2B5EF4-FFF2-40B4-BE49-F238E27FC236}">
              <a16:creationId xmlns:a16="http://schemas.microsoft.com/office/drawing/2014/main" id="{3DA47D64-8EE6-4570-9932-6AD4E2063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01" b="18997"/>
        <a:stretch/>
      </xdr:blipFill>
      <xdr:spPr>
        <a:xfrm>
          <a:off x="85726" y="0"/>
          <a:ext cx="742950" cy="4305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A985-03A8-4341-ACF0-EF09D956C6EF}">
  <dimension ref="A2:I54"/>
  <sheetViews>
    <sheetView tabSelected="1" zoomScale="81" workbookViewId="0">
      <selection activeCell="A24" sqref="A24"/>
    </sheetView>
  </sheetViews>
  <sheetFormatPr baseColWidth="10" defaultColWidth="11.5" defaultRowHeight="14" x14ac:dyDescent="0.15"/>
  <cols>
    <col min="1" max="1" width="15.5" style="1" customWidth="1"/>
    <col min="2" max="2" width="4.5" style="1" customWidth="1"/>
    <col min="3" max="3" width="34.5" style="1" customWidth="1"/>
    <col min="4" max="4" width="7.6640625" style="1" customWidth="1"/>
    <col min="5" max="5" width="9" style="1" customWidth="1"/>
    <col min="6" max="6" width="11.6640625" style="1" customWidth="1"/>
    <col min="7" max="7" width="19" style="1" customWidth="1"/>
    <col min="8" max="16384" width="11.5" style="1"/>
  </cols>
  <sheetData>
    <row r="2" spans="1:7" ht="19" x14ac:dyDescent="0.2">
      <c r="A2"/>
      <c r="E2" s="75" t="s">
        <v>0</v>
      </c>
      <c r="F2" s="76"/>
      <c r="G2" s="76"/>
    </row>
    <row r="3" spans="1:7" ht="6.5" customHeight="1" x14ac:dyDescent="0.15">
      <c r="E3" s="77"/>
      <c r="F3" s="78"/>
      <c r="G3" s="78"/>
    </row>
    <row r="4" spans="1:7" s="2" customFormat="1" ht="15" customHeight="1" x14ac:dyDescent="0.2">
      <c r="A4" s="79" t="s">
        <v>35</v>
      </c>
      <c r="B4" s="80"/>
      <c r="C4" s="80"/>
      <c r="D4" s="80"/>
      <c r="E4" s="80"/>
      <c r="F4" s="80"/>
      <c r="G4" s="81"/>
    </row>
    <row r="5" spans="1:7" s="2" customFormat="1" ht="15" x14ac:dyDescent="0.2">
      <c r="A5" s="3"/>
      <c r="C5" s="4"/>
      <c r="D5" s="5"/>
      <c r="E5" s="5"/>
      <c r="F5" s="5"/>
      <c r="G5" s="6"/>
    </row>
    <row r="6" spans="1:7" x14ac:dyDescent="0.15">
      <c r="A6" s="1" t="s">
        <v>1</v>
      </c>
      <c r="C6" s="7"/>
      <c r="E6" s="1" t="s">
        <v>2</v>
      </c>
      <c r="G6" s="8"/>
    </row>
    <row r="7" spans="1:7" ht="11.25" customHeight="1" x14ac:dyDescent="0.15">
      <c r="A7" s="9"/>
      <c r="E7" s="9"/>
    </row>
    <row r="8" spans="1:7" ht="16.5" customHeight="1" x14ac:dyDescent="0.15">
      <c r="A8" s="1" t="s">
        <v>3</v>
      </c>
      <c r="C8" s="10"/>
    </row>
    <row r="9" spans="1:7" x14ac:dyDescent="0.15">
      <c r="A9" s="1" t="s">
        <v>4</v>
      </c>
      <c r="C9" s="11"/>
    </row>
    <row r="10" spans="1:7" x14ac:dyDescent="0.15">
      <c r="A10" s="1" t="s">
        <v>5</v>
      </c>
      <c r="C10" s="11"/>
      <c r="E10" s="1" t="s">
        <v>6</v>
      </c>
      <c r="G10" s="10"/>
    </row>
    <row r="11" spans="1:7" x14ac:dyDescent="0.15">
      <c r="E11" s="12"/>
    </row>
    <row r="12" spans="1:7" ht="15" customHeight="1" x14ac:dyDescent="0.15">
      <c r="A12" s="1" t="s">
        <v>7</v>
      </c>
      <c r="C12" s="82" t="s">
        <v>8</v>
      </c>
      <c r="D12" s="82"/>
      <c r="E12" s="82"/>
      <c r="F12" s="82"/>
      <c r="G12" s="83"/>
    </row>
    <row r="13" spans="1:7" x14ac:dyDescent="0.15">
      <c r="A13" s="1" t="s">
        <v>4</v>
      </c>
      <c r="C13" s="10"/>
    </row>
    <row r="14" spans="1:7" x14ac:dyDescent="0.15">
      <c r="A14" s="1" t="s">
        <v>5</v>
      </c>
      <c r="C14" s="11"/>
      <c r="E14" s="1" t="s">
        <v>6</v>
      </c>
      <c r="G14" s="10"/>
    </row>
    <row r="15" spans="1:7" ht="10" customHeight="1" x14ac:dyDescent="0.15">
      <c r="E15" s="12"/>
    </row>
    <row r="16" spans="1:7" x14ac:dyDescent="0.15">
      <c r="A16" s="84" t="s">
        <v>9</v>
      </c>
      <c r="B16" s="85"/>
      <c r="C16" s="85"/>
      <c r="D16" s="85"/>
      <c r="E16" s="85"/>
      <c r="F16" s="85"/>
      <c r="G16" s="86"/>
    </row>
    <row r="17" spans="1:7" ht="15.75" customHeight="1" x14ac:dyDescent="0.15">
      <c r="A17" s="13" t="s">
        <v>10</v>
      </c>
      <c r="F17" s="14" t="s">
        <v>11</v>
      </c>
      <c r="G17" s="15" t="s">
        <v>12</v>
      </c>
    </row>
    <row r="18" spans="1:7" x14ac:dyDescent="0.15">
      <c r="A18" s="16"/>
      <c r="B18" s="17" t="s">
        <v>13</v>
      </c>
      <c r="C18" s="18">
        <v>0.63500000000000001</v>
      </c>
      <c r="D18" s="17" t="s">
        <v>14</v>
      </c>
      <c r="E18" s="19" t="s">
        <v>15</v>
      </c>
      <c r="F18" s="20">
        <f>A18*C18</f>
        <v>0</v>
      </c>
      <c r="G18" s="21"/>
    </row>
    <row r="19" spans="1:7" ht="9.75" customHeight="1" x14ac:dyDescent="0.15">
      <c r="A19" s="22"/>
      <c r="G19" s="23"/>
    </row>
    <row r="20" spans="1:7" x14ac:dyDescent="0.15">
      <c r="A20" s="22" t="s">
        <v>16</v>
      </c>
      <c r="G20" s="23"/>
    </row>
    <row r="21" spans="1:7" x14ac:dyDescent="0.15">
      <c r="A21" s="16"/>
      <c r="B21" s="17" t="s">
        <v>13</v>
      </c>
      <c r="C21" s="24">
        <f>C18*0.1</f>
        <v>6.3500000000000001E-2</v>
      </c>
      <c r="D21" s="17" t="s">
        <v>14</v>
      </c>
      <c r="E21" s="19" t="s">
        <v>15</v>
      </c>
      <c r="F21" s="20">
        <f>A21*C21</f>
        <v>0</v>
      </c>
      <c r="G21" s="25"/>
    </row>
    <row r="22" spans="1:7" ht="9" customHeight="1" x14ac:dyDescent="0.15">
      <c r="A22" s="22"/>
      <c r="G22" s="23"/>
    </row>
    <row r="23" spans="1:7" x14ac:dyDescent="0.15">
      <c r="A23" s="22" t="s">
        <v>17</v>
      </c>
      <c r="G23" s="23"/>
    </row>
    <row r="24" spans="1:7" x14ac:dyDescent="0.15">
      <c r="A24" s="16"/>
      <c r="B24" s="17" t="s">
        <v>13</v>
      </c>
      <c r="C24" s="24">
        <f>0.635*20%</f>
        <v>0.127</v>
      </c>
      <c r="D24" s="17" t="s">
        <v>14</v>
      </c>
      <c r="E24" s="19" t="s">
        <v>15</v>
      </c>
      <c r="F24" s="20">
        <f>A24*C24</f>
        <v>0</v>
      </c>
      <c r="G24" s="20">
        <f>F18</f>
        <v>0</v>
      </c>
    </row>
    <row r="25" spans="1:7" ht="9" customHeight="1" thickBot="1" x14ac:dyDescent="0.2">
      <c r="A25" s="26"/>
      <c r="B25" s="26"/>
      <c r="C25" s="26"/>
      <c r="D25" s="26"/>
      <c r="E25" s="26"/>
      <c r="F25" s="26"/>
      <c r="G25" s="27"/>
    </row>
    <row r="26" spans="1:7" ht="15" thickTop="1" x14ac:dyDescent="0.15">
      <c r="A26" s="28" t="s">
        <v>18</v>
      </c>
      <c r="B26" s="29"/>
      <c r="C26" s="29"/>
      <c r="D26" s="29"/>
      <c r="E26" s="29"/>
      <c r="F26" s="30" t="s">
        <v>11</v>
      </c>
      <c r="G26" s="31" t="s">
        <v>12</v>
      </c>
    </row>
    <row r="27" spans="1:7" ht="17.25" customHeight="1" x14ac:dyDescent="0.15">
      <c r="A27" s="87" t="s">
        <v>19</v>
      </c>
      <c r="B27" s="88"/>
      <c r="C27" s="88"/>
      <c r="E27" s="32"/>
      <c r="F27" s="33">
        <f>(B28+B29+B30)*C27</f>
        <v>0</v>
      </c>
      <c r="G27" s="23"/>
    </row>
    <row r="28" spans="1:7" x14ac:dyDescent="0.15">
      <c r="A28" s="34" t="s">
        <v>20</v>
      </c>
      <c r="B28" s="35"/>
      <c r="C28" s="36">
        <v>35</v>
      </c>
      <c r="E28" s="32" t="s">
        <v>15</v>
      </c>
      <c r="F28" s="20">
        <f>C28*B28</f>
        <v>0</v>
      </c>
      <c r="G28" s="37"/>
    </row>
    <row r="29" spans="1:7" x14ac:dyDescent="0.15">
      <c r="A29" s="34" t="s">
        <v>21</v>
      </c>
      <c r="B29" s="38"/>
      <c r="C29" s="36">
        <v>35</v>
      </c>
      <c r="E29" s="32" t="s">
        <v>15</v>
      </c>
      <c r="F29" s="20">
        <f>C29*B29</f>
        <v>0</v>
      </c>
      <c r="G29" s="37"/>
    </row>
    <row r="30" spans="1:7" x14ac:dyDescent="0.15">
      <c r="A30" s="34" t="s">
        <v>22</v>
      </c>
      <c r="B30" s="35"/>
      <c r="C30" s="36">
        <v>35</v>
      </c>
      <c r="E30" s="32" t="s">
        <v>15</v>
      </c>
      <c r="F30" s="20">
        <f>C30*B30</f>
        <v>0</v>
      </c>
      <c r="G30" s="20">
        <f>SUM(F28:F30)</f>
        <v>0</v>
      </c>
    </row>
    <row r="31" spans="1:7" x14ac:dyDescent="0.15">
      <c r="A31" s="34"/>
      <c r="B31" s="39"/>
      <c r="C31" s="36"/>
      <c r="E31" s="32"/>
      <c r="F31" s="33"/>
      <c r="G31" s="37"/>
    </row>
    <row r="32" spans="1:7" x14ac:dyDescent="0.15">
      <c r="A32" s="69" t="s">
        <v>23</v>
      </c>
      <c r="B32" s="70"/>
      <c r="C32" s="70"/>
      <c r="E32" s="32"/>
      <c r="F32" s="33">
        <f>(B33+B34+B35)*C32</f>
        <v>0</v>
      </c>
      <c r="G32" s="37"/>
    </row>
    <row r="33" spans="1:9" x14ac:dyDescent="0.15">
      <c r="A33" s="34" t="s">
        <v>20</v>
      </c>
      <c r="B33" s="35"/>
      <c r="C33" s="36">
        <v>50</v>
      </c>
      <c r="E33" s="32" t="s">
        <v>15</v>
      </c>
      <c r="F33" s="20">
        <f>C33*B33</f>
        <v>0</v>
      </c>
      <c r="G33" s="37"/>
    </row>
    <row r="34" spans="1:9" x14ac:dyDescent="0.15">
      <c r="A34" s="34" t="s">
        <v>21</v>
      </c>
      <c r="B34" s="38"/>
      <c r="C34" s="36">
        <v>50</v>
      </c>
      <c r="E34" s="32" t="s">
        <v>15</v>
      </c>
      <c r="F34" s="20">
        <f>C34*B34</f>
        <v>0</v>
      </c>
      <c r="G34" s="37"/>
      <c r="I34" s="40"/>
    </row>
    <row r="35" spans="1:9" x14ac:dyDescent="0.15">
      <c r="A35" s="34" t="s">
        <v>22</v>
      </c>
      <c r="B35" s="35"/>
      <c r="C35" s="36">
        <v>50</v>
      </c>
      <c r="E35" s="32" t="s">
        <v>15</v>
      </c>
      <c r="F35" s="20">
        <f>C35*B35</f>
        <v>0</v>
      </c>
      <c r="G35" s="20">
        <f>SUM(F33:F35)</f>
        <v>0</v>
      </c>
    </row>
    <row r="36" spans="1:9" x14ac:dyDescent="0.15">
      <c r="A36" s="34"/>
      <c r="B36" s="39"/>
      <c r="C36" s="36"/>
      <c r="E36" s="32"/>
      <c r="F36" s="33"/>
      <c r="G36" s="37"/>
    </row>
    <row r="37" spans="1:9" x14ac:dyDescent="0.15">
      <c r="A37" s="69" t="s">
        <v>24</v>
      </c>
      <c r="B37" s="70"/>
      <c r="C37" s="70"/>
      <c r="E37" s="32"/>
      <c r="F37" s="33">
        <f>(B39+B40+B41)*C37</f>
        <v>0</v>
      </c>
      <c r="G37" s="37"/>
    </row>
    <row r="38" spans="1:9" x14ac:dyDescent="0.15">
      <c r="A38" s="34" t="s">
        <v>25</v>
      </c>
      <c r="B38" s="35"/>
      <c r="C38" s="36">
        <v>70</v>
      </c>
      <c r="E38" s="32" t="s">
        <v>15</v>
      </c>
      <c r="F38" s="20">
        <f>C38*B38</f>
        <v>0</v>
      </c>
      <c r="G38" s="37"/>
    </row>
    <row r="39" spans="1:9" x14ac:dyDescent="0.15">
      <c r="A39" s="34" t="s">
        <v>20</v>
      </c>
      <c r="B39" s="35"/>
      <c r="C39" s="36">
        <v>70</v>
      </c>
      <c r="E39" s="32" t="s">
        <v>15</v>
      </c>
      <c r="F39" s="20">
        <f>C39*B39</f>
        <v>0</v>
      </c>
      <c r="G39" s="41"/>
    </row>
    <row r="40" spans="1:9" x14ac:dyDescent="0.15">
      <c r="A40" s="34" t="s">
        <v>21</v>
      </c>
      <c r="B40" s="38"/>
      <c r="C40" s="36">
        <v>70</v>
      </c>
      <c r="E40" s="32" t="s">
        <v>15</v>
      </c>
      <c r="F40" s="20">
        <f>C40*B40</f>
        <v>0</v>
      </c>
      <c r="G40" s="41"/>
    </row>
    <row r="41" spans="1:9" x14ac:dyDescent="0.15">
      <c r="A41" s="34" t="s">
        <v>22</v>
      </c>
      <c r="B41" s="38"/>
      <c r="C41" s="36">
        <v>70</v>
      </c>
      <c r="E41" s="32" t="s">
        <v>15</v>
      </c>
      <c r="F41" s="20">
        <f>C41*B41</f>
        <v>0</v>
      </c>
      <c r="G41" s="20">
        <f>SUM(F38:F41)</f>
        <v>0</v>
      </c>
    </row>
    <row r="42" spans="1:9" ht="18.75" customHeight="1" x14ac:dyDescent="0.15"/>
    <row r="43" spans="1:9" x14ac:dyDescent="0.15">
      <c r="A43" s="42" t="s">
        <v>26</v>
      </c>
      <c r="B43" s="43"/>
      <c r="C43" s="43"/>
      <c r="D43" s="43"/>
      <c r="E43" s="43"/>
      <c r="F43" s="44"/>
      <c r="G43" s="44"/>
    </row>
    <row r="44" spans="1:9" ht="15" x14ac:dyDescent="0.2">
      <c r="A44" s="34" t="s">
        <v>27</v>
      </c>
      <c r="B44" s="35"/>
      <c r="C44" s="36">
        <v>15</v>
      </c>
      <c r="D44" s="45"/>
      <c r="E44" s="32"/>
      <c r="F44" s="20">
        <f>C44*B44</f>
        <v>0</v>
      </c>
      <c r="G44" s="46" t="s">
        <v>28</v>
      </c>
    </row>
    <row r="45" spans="1:9" ht="15" x14ac:dyDescent="0.2">
      <c r="A45" s="34" t="s">
        <v>29</v>
      </c>
      <c r="B45" s="35"/>
      <c r="C45" s="36">
        <v>23</v>
      </c>
      <c r="D45" s="71"/>
      <c r="E45" s="72"/>
      <c r="F45" s="20">
        <f>C45*B45</f>
        <v>0</v>
      </c>
      <c r="G45" s="46"/>
    </row>
    <row r="46" spans="1:9" ht="15" x14ac:dyDescent="0.2">
      <c r="A46" s="34" t="s">
        <v>30</v>
      </c>
      <c r="B46" s="35"/>
      <c r="C46" s="36">
        <v>35</v>
      </c>
      <c r="D46" s="71"/>
      <c r="E46" s="72"/>
      <c r="F46" s="20">
        <f>C46*B46</f>
        <v>0</v>
      </c>
      <c r="G46" s="20">
        <f>SUM(F43:F46)</f>
        <v>0</v>
      </c>
    </row>
    <row r="47" spans="1:9" ht="15" x14ac:dyDescent="0.2">
      <c r="A47" s="73"/>
      <c r="B47" s="74"/>
      <c r="C47" s="74"/>
      <c r="D47" s="74"/>
      <c r="E47" s="47"/>
      <c r="F47" s="48"/>
      <c r="G47" s="47"/>
    </row>
    <row r="48" spans="1:9" ht="18" customHeight="1" x14ac:dyDescent="0.15">
      <c r="A48" s="49" t="s">
        <v>31</v>
      </c>
      <c r="B48" s="50"/>
      <c r="C48" s="50"/>
      <c r="D48" s="50"/>
      <c r="E48" s="50"/>
      <c r="F48" s="51"/>
      <c r="G48" s="20"/>
    </row>
    <row r="49" spans="1:8" ht="15" customHeight="1" x14ac:dyDescent="0.15">
      <c r="B49" s="52"/>
      <c r="C49" s="52"/>
      <c r="F49" s="65" t="s">
        <v>37</v>
      </c>
      <c r="G49" s="20">
        <f>G24+G30+G35+G41+G46+G48</f>
        <v>0</v>
      </c>
    </row>
    <row r="50" spans="1:8" ht="14.5" customHeight="1" x14ac:dyDescent="0.15">
      <c r="A50" s="1" t="s">
        <v>32</v>
      </c>
      <c r="B50" s="53"/>
      <c r="C50" s="53"/>
      <c r="G50" s="54"/>
    </row>
    <row r="51" spans="1:8" ht="14.5" customHeight="1" thickBot="1" x14ac:dyDescent="0.2">
      <c r="G51" s="54"/>
    </row>
    <row r="52" spans="1:8" ht="14" customHeight="1" x14ac:dyDescent="0.15">
      <c r="B52" s="52"/>
      <c r="C52" s="55"/>
      <c r="D52" s="66" t="s">
        <v>36</v>
      </c>
      <c r="E52" s="67"/>
      <c r="F52" s="68"/>
    </row>
    <row r="53" spans="1:8" x14ac:dyDescent="0.15">
      <c r="A53" s="1" t="s">
        <v>33</v>
      </c>
      <c r="B53" s="53"/>
      <c r="C53" s="56"/>
      <c r="D53" s="57" t="s">
        <v>20</v>
      </c>
      <c r="E53" s="62"/>
      <c r="F53" s="63">
        <f>C44*E53</f>
        <v>0</v>
      </c>
      <c r="G53" s="59" t="s">
        <v>34</v>
      </c>
      <c r="H53" s="40"/>
    </row>
    <row r="54" spans="1:8" ht="15" thickBot="1" x14ac:dyDescent="0.2">
      <c r="B54" s="53"/>
      <c r="C54" s="53"/>
      <c r="D54" s="60" t="s">
        <v>21</v>
      </c>
      <c r="E54" s="64"/>
      <c r="F54" s="58">
        <f>C44*E54</f>
        <v>0</v>
      </c>
      <c r="G54" s="61">
        <f>G49-F53-F54</f>
        <v>0</v>
      </c>
    </row>
  </sheetData>
  <mergeCells count="12">
    <mergeCell ref="A27:C27"/>
    <mergeCell ref="E2:G2"/>
    <mergeCell ref="E3:G3"/>
    <mergeCell ref="A4:G4"/>
    <mergeCell ref="C12:G12"/>
    <mergeCell ref="A16:G16"/>
    <mergeCell ref="D52:F52"/>
    <mergeCell ref="A32:C32"/>
    <mergeCell ref="A37:C37"/>
    <mergeCell ref="D45:E45"/>
    <mergeCell ref="D46:E46"/>
    <mergeCell ref="A47:D47"/>
  </mergeCells>
  <conditionalFormatting sqref="F1:G3 F5:G11 F13:G15 F17:G36 F37:F38 F39:G42 F44:G49">
    <cfRule type="cellIs" dxfId="1" priority="3" stopIfTrue="1" operator="equal">
      <formula>0</formula>
    </cfRule>
  </conditionalFormatting>
  <conditionalFormatting sqref="F53:G65534">
    <cfRule type="cellIs" dxfId="0" priority="1" stopIfTrue="1" operator="equal">
      <formula>0</formula>
    </cfRule>
  </conditionalFormatting>
  <pageMargins left="0.23622047244094491" right="0.23622047244094491" top="0.35433070866141736" bottom="0.35433070866141736" header="0.31496062992125984" footer="0.31496062992125984"/>
  <pageSetup orientation="portrait" r:id="rId1"/>
  <headerFooter>
    <oddHeader>&amp;R&amp;"Aptos"&amp;12&amp;K000000 Diffusion restreinte&amp;1#_x000D_</oddHeader>
  </headerFooter>
  <drawing r:id="rId2"/>
</worksheet>
</file>

<file path=docMetadata/LabelInfo.xml><?xml version="1.0" encoding="utf-8"?>
<clbl:labelList xmlns:clbl="http://schemas.microsoft.com/office/2020/mipLabelMetadata">
  <clbl:label id="{5af313ef-8edb-402d-b576-47820579b2e0}" enabled="1" method="Standard" siteId="{f40a10f0-50ee-4880-9a37-6e1dd4ac2f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Compte de dépense</vt:lpstr>
      <vt:lpstr>'Compte de dépense'!Zone_d_impression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Dumais, Elza</dc:creator>
  <cp:lastModifiedBy>Elza Dumais</cp:lastModifiedBy>
  <dcterms:created xsi:type="dcterms:W3CDTF">2026-01-22T15:19:42Z</dcterms:created>
  <dcterms:modified xsi:type="dcterms:W3CDTF">2026-01-22T23:45:46Z</dcterms:modified>
</cp:coreProperties>
</file>